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ía\Documents\Cuentas Publicas SIF\Cta Publ. ANUAL 2022 shcp\5 LDF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0" yWindow="0" windowWidth="24000" windowHeight="8235"/>
  </bookViews>
  <sheets>
    <sheet name="EAEPED_SPC" sheetId="1" r:id="rId1"/>
  </sheets>
  <definedNames>
    <definedName name="_xlnm.Print_Area" localSheetId="0">EAEPED_SPC!$A$1:$I$32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1" l="1"/>
  <c r="H31" i="1" s="1"/>
  <c r="E30" i="1"/>
  <c r="H30" i="1" s="1"/>
  <c r="E29" i="1"/>
  <c r="H29" i="1" s="1"/>
  <c r="E27" i="1"/>
  <c r="H27" i="1" s="1"/>
  <c r="E26" i="1"/>
  <c r="H26" i="1" s="1"/>
  <c r="E25" i="1"/>
  <c r="H25" i="1" s="1"/>
  <c r="E23" i="1"/>
  <c r="H23" i="1" s="1"/>
  <c r="E22" i="1"/>
  <c r="H22" i="1" s="1"/>
  <c r="E18" i="1"/>
  <c r="H18" i="1" s="1"/>
  <c r="E19" i="1"/>
  <c r="H19" i="1" s="1"/>
  <c r="E17" i="1"/>
  <c r="H17" i="1" s="1"/>
  <c r="E11" i="1"/>
  <c r="H11" i="1" s="1"/>
  <c r="E13" i="1"/>
  <c r="H13" i="1" s="1"/>
  <c r="E14" i="1"/>
  <c r="H14" i="1" s="1"/>
  <c r="E15" i="1"/>
  <c r="H15" i="1" s="1"/>
  <c r="E10" i="1"/>
  <c r="H10" i="1" s="1"/>
  <c r="E12" i="1" l="1"/>
  <c r="E9" i="1" s="1"/>
  <c r="D28" i="1"/>
  <c r="E28" i="1"/>
  <c r="F28" i="1"/>
  <c r="G28" i="1"/>
  <c r="H28" i="1"/>
  <c r="C28" i="1"/>
  <c r="D24" i="1"/>
  <c r="E24" i="1"/>
  <c r="F24" i="1"/>
  <c r="G24" i="1"/>
  <c r="H24" i="1"/>
  <c r="C24" i="1"/>
  <c r="H16" i="1"/>
  <c r="D16" i="1"/>
  <c r="E16" i="1"/>
  <c r="F16" i="1"/>
  <c r="G16" i="1"/>
  <c r="C16" i="1"/>
  <c r="D12" i="1"/>
  <c r="F12" i="1"/>
  <c r="G12" i="1"/>
  <c r="H12" i="1"/>
  <c r="C12" i="1"/>
  <c r="C9" i="1" l="1"/>
  <c r="D9" i="1"/>
  <c r="C21" i="1"/>
  <c r="F9" i="1"/>
  <c r="E21" i="1"/>
  <c r="E32" i="1" s="1"/>
  <c r="G21" i="1"/>
  <c r="H21" i="1"/>
  <c r="D21" i="1"/>
  <c r="F21" i="1"/>
  <c r="H9" i="1"/>
  <c r="G9" i="1"/>
  <c r="C32" i="1" l="1"/>
  <c r="D32" i="1"/>
  <c r="G32" i="1"/>
  <c r="F32" i="1"/>
  <c r="H32" i="1"/>
</calcChain>
</file>

<file path=xl/sharedStrings.xml><?xml version="1.0" encoding="utf-8"?>
<sst xmlns="http://schemas.openxmlformats.org/spreadsheetml/2006/main" count="42" uniqueCount="32">
  <si>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</si>
  <si>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</si>
  <si>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</si>
  <si>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</si>
  <si>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</si>
  <si>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</si>
  <si>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</si>
  <si>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</si>
  <si>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</si>
  <si>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</si>
  <si>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</si>
  <si>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</si>
  <si>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</si>
  <si>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</si>
  <si>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</si>
  <si>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</si>
  <si>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</si>
  <si>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</si>
  <si>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</si>
  <si>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</si>
  <si>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</si>
  <si>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</si>
  <si>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</si>
  <si>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</si>
  <si>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</si>
  <si>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Nombre del Ente Público (a) JUNTA MUNICIPAL DE AGUA Y SANEAMIENTO DE BUENAVENTURA </t>
  </si>
  <si>
    <t>Del 01 de enero al 31 de diciembre de 2022 (b)</t>
  </si>
  <si>
    <t xml:space="preserve">C.HILDA VEGA BASOCO </t>
  </si>
  <si>
    <t xml:space="preserve">ING.DORA MINEE ARREOLA DOZAL </t>
  </si>
  <si>
    <t>DIRECTORA FINANCIERA</t>
  </si>
  <si>
    <t>DIRECTORA EJECUTIVA</t>
  </si>
  <si>
    <r>
      <t>“</t>
    </r>
    <r>
      <rPr>
        <sz val="8"/>
        <rFont val="Tahoma"/>
        <family val="2"/>
      </rPr>
      <t>Declaro salvo decir verdad que la información contenida en el presente documento es de mi responsabilidad y que todos los saldos aquí reflejados, fueron analizados en su totalidad”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</si>
</sst>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Tahoma"/>
      <family val="2"/>
    </font>
    <font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9" fillId="0" borderId="0" xfId="0" applyFont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topLeftCell="A25" workbookViewId="0">
      <selection activeCell="B35" sqref="B35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5"/>
    <row r="2" spans="2:9" x14ac:dyDescent="0.25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ht="14.45" x14ac:dyDescent="0.3">
      <c r="B5" s="34" t="s">
        <v>26</v>
      </c>
      <c r="C5" s="35"/>
      <c r="D5" s="35"/>
      <c r="E5" s="35"/>
      <c r="F5" s="35"/>
      <c r="G5" s="35"/>
      <c r="H5" s="36"/>
    </row>
    <row r="6" spans="2:9" thickBot="1" x14ac:dyDescent="0.35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ht="14.45" x14ac:dyDescent="0.3">
      <c r="B9" s="3" t="s">
        <v>12</v>
      </c>
      <c r="C9" s="4">
        <f>SUM(C10:C12,C15,C16,C19)</f>
        <v>1615507</v>
      </c>
      <c r="D9" s="4">
        <f t="shared" ref="D9:H9" si="0">SUM(D10:D12,D15,D16,D19)</f>
        <v>31067</v>
      </c>
      <c r="E9" s="14">
        <f t="shared" si="0"/>
        <v>1646574</v>
      </c>
      <c r="F9" s="4">
        <f t="shared" si="0"/>
        <v>1818929</v>
      </c>
      <c r="G9" s="4">
        <f t="shared" si="0"/>
        <v>1818929</v>
      </c>
      <c r="H9" s="14">
        <f t="shared" si="0"/>
        <v>-172355</v>
      </c>
    </row>
    <row r="10" spans="2:9" ht="24" x14ac:dyDescent="0.25">
      <c r="B10" s="7" t="s">
        <v>13</v>
      </c>
      <c r="C10" s="13">
        <v>1615507</v>
      </c>
      <c r="D10" s="13">
        <v>31067</v>
      </c>
      <c r="E10" s="15">
        <f>C10+D10</f>
        <v>1646574</v>
      </c>
      <c r="F10" s="13">
        <v>1818929</v>
      </c>
      <c r="G10" s="13">
        <v>1818929</v>
      </c>
      <c r="H10" s="15">
        <f>E10-F10</f>
        <v>-172355</v>
      </c>
    </row>
    <row r="11" spans="2:9" ht="14.45" x14ac:dyDescent="0.3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ht="14.45" x14ac:dyDescent="0.3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ht="14.45" x14ac:dyDescent="0.3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ht="14.45" x14ac:dyDescent="0.3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ht="14.45" x14ac:dyDescent="0.3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ht="14.45" x14ac:dyDescent="0.3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3">
      <c r="B20" s="5"/>
      <c r="C20" s="4"/>
      <c r="D20" s="8"/>
      <c r="E20" s="16"/>
      <c r="F20" s="8"/>
      <c r="G20" s="8"/>
      <c r="H20" s="16"/>
    </row>
    <row r="21" spans="2:8" ht="14.45" x14ac:dyDescent="0.3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1615507</v>
      </c>
      <c r="D32" s="10">
        <f t="shared" ref="D32:H32" si="10">SUM(D9,D21)</f>
        <v>31067</v>
      </c>
      <c r="E32" s="17">
        <f t="shared" si="10"/>
        <v>1646574</v>
      </c>
      <c r="F32" s="10">
        <f t="shared" si="10"/>
        <v>1818929</v>
      </c>
      <c r="G32" s="10">
        <f t="shared" si="10"/>
        <v>1818929</v>
      </c>
      <c r="H32" s="17">
        <f t="shared" si="10"/>
        <v>-172355</v>
      </c>
    </row>
    <row r="33" spans="2:8" s="19" customFormat="1" x14ac:dyDescent="0.25">
      <c r="B33" s="45" t="s">
        <v>31</v>
      </c>
      <c r="C33" s="18"/>
      <c r="D33" s="18"/>
      <c r="E33" s="18"/>
      <c r="F33" s="18"/>
      <c r="G33" s="18"/>
      <c r="H33" s="18"/>
    </row>
    <row r="34" spans="2:8" s="19" customFormat="1" x14ac:dyDescent="0.25">
      <c r="C34" s="18"/>
      <c r="D34" s="18"/>
      <c r="E34" s="18"/>
      <c r="F34" s="18"/>
      <c r="G34" s="18"/>
      <c r="H34" s="18"/>
    </row>
    <row r="35" spans="2:8" s="19" customFormat="1" x14ac:dyDescent="0.25"/>
    <row r="36" spans="2:8" s="19" customFormat="1" x14ac:dyDescent="0.25"/>
    <row r="37" spans="2:8" s="19" customFormat="1" x14ac:dyDescent="0.25"/>
    <row r="38" spans="2:8" s="19" customFormat="1" x14ac:dyDescent="0.25"/>
    <row r="39" spans="2:8" s="19" customFormat="1" x14ac:dyDescent="0.25">
      <c r="B39" s="40" t="s">
        <v>27</v>
      </c>
      <c r="C39" s="41"/>
      <c r="D39" s="41"/>
      <c r="E39" s="40" t="s">
        <v>28</v>
      </c>
      <c r="F39" s="41"/>
      <c r="G39" s="41"/>
    </row>
    <row r="40" spans="2:8" s="19" customFormat="1" x14ac:dyDescent="0.25">
      <c r="B40" s="41" t="s">
        <v>29</v>
      </c>
      <c r="C40" s="41"/>
      <c r="D40" s="41"/>
      <c r="E40" s="41" t="s">
        <v>30</v>
      </c>
      <c r="F40" s="41"/>
      <c r="G40" s="41"/>
    </row>
    <row r="41" spans="2:8" s="19" customFormat="1" x14ac:dyDescent="0.25">
      <c r="B41" s="42"/>
      <c r="C41" s="43"/>
      <c r="D41" s="42"/>
      <c r="E41" s="42"/>
      <c r="F41" s="44"/>
      <c r="G41" s="44"/>
    </row>
    <row r="42" spans="2:8" s="19" customFormat="1" x14ac:dyDescent="0.25">
      <c r="C42" s="43"/>
      <c r="D42" s="42"/>
      <c r="E42" s="42"/>
      <c r="F42" s="44"/>
      <c r="G42" s="44"/>
    </row>
    <row r="43" spans="2:8" s="19" customFormat="1" x14ac:dyDescent="0.25"/>
    <row r="44" spans="2:8" s="19" customFormat="1" x14ac:dyDescent="0.25"/>
    <row r="45" spans="2:8" s="19" customFormat="1" x14ac:dyDescent="0.25"/>
    <row r="46" spans="2:8" s="19" customFormat="1" x14ac:dyDescent="0.25"/>
    <row r="47" spans="2:8" s="19" customFormat="1" x14ac:dyDescent="0.25"/>
    <row r="48" spans="2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Tesorería</cp:lastModifiedBy>
  <cp:lastPrinted>2023-02-02T22:27:41Z</cp:lastPrinted>
  <dcterms:created xsi:type="dcterms:W3CDTF">2020-01-08T22:30:53Z</dcterms:created>
  <dcterms:modified xsi:type="dcterms:W3CDTF">2023-02-02T22:27:47Z</dcterms:modified>
</cp:coreProperties>
</file>